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840c9ce7548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eur" sheetId="1" r:id="Rc1c832c7a06a47e5"/>
    <x:sheet xmlns:r="http://schemas.openxmlformats.org/officeDocument/2006/relationships" name="Mode emploi" sheetId="2" r:id="Rea87c7c515f948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[$€-fr-FR]"/>
    <x:numFmt numFmtId="201" formatCode="#,##0"/>
  </x:numFmts>
  <x:fonts count="12">
    <x:font>
      <x:sz val="11"/>
      <x:name val="Carlito"/>
    </x:font>
    <x:font>
      <x:b/>
      <x:sz val="16"/>
      <x:color rgb="FF1B2530"/>
      <x:name val="Aptos"/>
    </x:font>
    <x:font>
      <x:i/>
      <x:sz val="10"/>
      <x:color rgb="FF5A6470"/>
      <x:name val="Aptos"/>
    </x:font>
    <x:font>
      <x:b/>
      <x:sz val="10"/>
      <x:color rgb="FFFFFFFF"/>
      <x:name val="Aptos"/>
    </x:font>
    <x:font>
      <x:b/>
      <x:sz val="10"/>
      <x:color rgb="FF1B2530"/>
      <x:name val="Aptos"/>
    </x:font>
    <x:font>
      <x:b/>
      <x:sz val="11"/>
      <x:color rgb="FF062A54"/>
      <x:name val="Aptos"/>
    </x:font>
    <x:font>
      <x:i/>
      <x:sz val="8"/>
      <x:color rgb="FF5A6470"/>
      <x:name val="Aptos"/>
    </x:font>
    <x:font>
      <x:sz val="9"/>
      <x:color rgb="FF1B2530"/>
      <x:name val="Aptos"/>
    </x:font>
    <x:font>
      <x:i/>
      <x:sz val="9"/>
      <x:color rgb="FF5A6470"/>
      <x:name val="Aptos"/>
    </x:font>
    <x:font>
      <x:b/>
      <x:sz val="10"/>
      <x:color rgb="FF062A54"/>
      <x:name val="Aptos"/>
    </x:font>
    <x:font>
      <x:sz val="10"/>
      <x:color rgb="FF1B2530"/>
      <x:name val="Aptos"/>
    </x:font>
    <x:font>
      <x:b/>
      <x:sz val="9"/>
      <x:color rgb="FFF15A24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062A54"/>
      </x:patternFill>
    </x:fill>
    <x:fill>
      <x:patternFill patternType="solid">
        <x:fgColor rgb="FFEEF3F8"/>
      </x:patternFill>
    </x:fill>
    <x:fill>
      <x:patternFill patternType="solid">
        <x:fgColor rgb="FFFFF2CC"/>
      </x:patternFill>
    </x:fill>
  </x:fills>
  <x:borders count="8">
    <x:border/>
    <x:border>
      <x:bottom style="thin">
        <x:color rgb="FFF15A24"/>
      </x:bottom>
    </x:border>
    <x:border>
      <x:bottom style="thin">
        <x:color rgb="FFD9D9D9"/>
      </x:bottom>
    </x:border>
    <x:border>
      <x:left style="thin">
        <x:color rgb="FFD9D9D9"/>
      </x:left>
      <x:top style="thin">
        <x:color rgb="FFD9D9D9"/>
      </x:top>
    </x:border>
    <x:border>
      <x:top style="thin">
        <x:color rgb="FFD9D9D9"/>
      </x:top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bottom style="thin">
        <x:color rgb="FFD9D9D9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2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0" xfId="0" applyNumberFormat="1" applyFont="1" applyFill="1" applyBorder="1" applyAlignment="1">
      <x:alignment horizontal="right"/>
    </x:xf>
    <x:xf numFmtId="0" fontId="5" fillId="0" borderId="2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 applyAlignment="1">
      <x:alignment horizontal="right"/>
    </x:xf>
    <x:xf numFmtId="200" fontId="5" fillId="0" borderId="2" xfId="0" applyNumberFormat="1" applyFont="1" applyFill="1" applyBorder="1" applyAlignment="1">
      <x:alignment horizontal="right"/>
    </x:xf>
    <x:xf numFmtId="200" fontId="5" fillId="0" borderId="0" xfId="0" applyNumberFormat="1" applyFont="1" applyFill="1" applyBorder="1"/>
    <x:xf numFmtId="200" fontId="5" fillId="0" borderId="2" xfId="0" applyNumberFormat="1" applyFont="1" applyFill="1" applyBorder="1"/>
    <x:xf numFmtId="200" fontId="5" fillId="4" borderId="0" xfId="0" applyNumberFormat="1" applyFont="1" applyFill="1" applyBorder="1" applyAlignment="1">
      <x:alignment horizontal="right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0" fontId="7" fillId="0" borderId="2" xfId="0" applyNumberFormat="1" applyFont="1" applyFill="1" applyBorder="1"/>
    <x:xf numFmtId="0" fontId="7" fillId="4" borderId="2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horizontal="center" vertical="center"/>
    </x:xf>
    <x:xf numFmtId="0" fontId="7" fillId="0" borderId="2" xfId="0" applyNumberFormat="1" applyFont="1" applyFill="1" applyBorder="1" applyAlignment="1">
      <x:alignment horizontal="center" vertical="center"/>
    </x:xf>
    <x:xf numFmtId="201" fontId="7" fillId="4" borderId="0" xfId="0" applyNumberFormat="1" applyFont="1" applyFill="1" applyBorder="1" applyAlignment="1">
      <x:alignment vertical="center"/>
    </x:xf>
    <x:xf numFmtId="201" fontId="7" fillId="4" borderId="2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7" fillId="0" borderId="2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0" fontId="7" fillId="4" borderId="2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9" fillId="3" borderId="2" xfId="0" applyNumberFormat="1" applyFont="1" applyFill="1" applyBorder="1" applyAlignment="1">
      <x:alignment horizontal="center" vertical="center"/>
    </x:xf>
    <x:xf numFmtId="0" fontId="10" fillId="0" borderId="2" xfId="0" applyNumberFormat="1" applyFont="1" applyFill="1" applyBorder="1" applyAlignment="1">
      <x:alignment vertical="center" wrapText="1"/>
    </x:xf>
    <x:xf numFmtId="0" fontId="9" fillId="3" borderId="0" xfId="0" applyNumberFormat="1" applyFont="1" applyFill="1" applyBorder="1" applyAlignment="1">
      <x:alignment vertical="center"/>
    </x:xf>
    <x:xf numFmtId="0" fontId="9" fillId="3" borderId="3" xfId="0" applyNumberFormat="1" applyFont="1" applyFill="1" applyBorder="1" applyAlignment="1">
      <x:alignment vertical="center"/>
    </x:xf>
    <x:xf numFmtId="0" fontId="10" fillId="0" borderId="4" xfId="0" applyNumberFormat="1" applyFont="1" applyFill="1" applyBorder="1" applyAlignment="1">
      <x:alignment vertical="center" wrapText="1"/>
    </x:xf>
    <x:xf numFmtId="0" fontId="10" fillId="0" borderId="5" xfId="0" applyNumberFormat="1" applyFont="1" applyFill="1" applyBorder="1" applyAlignment="1">
      <x:alignment vertical="center" wrapText="1"/>
    </x:xf>
    <x:xf numFmtId="0" fontId="9" fillId="3" borderId="6" xfId="0" applyNumberFormat="1" applyFont="1" applyFill="1" applyBorder="1" applyAlignment="1">
      <x:alignment vertical="center"/>
    </x:xf>
    <x:xf numFmtId="0" fontId="10" fillId="0" borderId="7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  <x:dxf>
      <x:font>
        <x:b/>
        <x:color rgb="FFB9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5a904e17e4e10" /><Relationship Type="http://schemas.openxmlformats.org/officeDocument/2006/relationships/theme" Target="/xl/theme/theme1.xml" Id="Rf79006e07b69476d" /><Relationship Type="http://schemas.openxmlformats.org/officeDocument/2006/relationships/sharedStrings" Target="/xl/sharedStrings.xml" Id="Ra2d5b756168149e6" /><Relationship Type="http://schemas.openxmlformats.org/officeDocument/2006/relationships/worksheet" Target="/xl/worksheets/sheet1.xml" Id="Rc1c832c7a06a47e5" /><Relationship Type="http://schemas.openxmlformats.org/officeDocument/2006/relationships/worksheet" Target="/xl/worksheets/sheet2.xml" Id="Rea87c7c515f948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5" topLeftCell="A16" activePane="bottomLeft" state="frozen"/>
    </x:sheetView>
  </x:sheetViews>
  <x:sheetFormatPr defaultRowHeight="15"/>
  <x:cols>
    <x:col min="2" max="2" width="21" hidden="0" customWidth="1"/>
    <x:col min="3" max="3" width="17" hidden="0" customWidth="1"/>
    <x:col min="4" max="4" width="15" hidden="0" customWidth="1"/>
    <x:col min="5" max="5" width="20" hidden="0" customWidth="1"/>
    <x:col min="6" max="6" width="17" hidden="0" customWidth="1"/>
    <x:col min="7" max="7" width="15" hidden="0" customWidth="1"/>
    <x:col min="8" max="8" width="15" hidden="0" customWidth="1"/>
    <x:col min="9" max="9" width="15" hidden="0" customWidth="1"/>
    <x:col min="10" max="10" width="14" hidden="0" customWidth="1"/>
    <x:col min="11" max="11" width="14" hidden="0" customWidth="1"/>
  </x:cols>
  <x:sheetData>
    <x:row r="2">
      <x:c r="B2" s="1" t="str">
        <x:v>Calculateur des tickets moyens TTC et HT</x:v>
      </x:c>
    </x:row>
    <x:row r="3">
      <x:c r="B3" s="2" t="str">
        <x:v>Saisissez les couverts et les chiffres d’affaires TTC et HT de chaque service. Les deux indicateurs se calculent automatiquement.</x:v>
      </x:c>
    </x:row>
    <x:row r="4"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>
      <x:c r="B6" s="6" t="str">
        <x:v>Indicateur du mois</x:v>
      </x:c>
      <x:c r="C6" s="6" t="str">
        <x:v>Résultat</x:v>
      </x:c>
      <x:c r="E6" s="6" t="str">
        <x:v>Objectif et écart</x:v>
      </x:c>
      <x:c r="F6" s="6" t="str">
        <x:v>Résultat</x:v>
      </x:c>
    </x:row>
    <x:row r="7">
      <x:c r="B7" s="8" t="str">
        <x:v>Nombre de couverts</x:v>
      </x:c>
      <x:c r="C7" s="12" t="n">
        <x:f>SUM(I16:I46)</x:f>
        <x:v>0</x:v>
      </x:c>
      <x:c r="E7" s="8" t="str">
        <x:v>Objectif ticket TTC</x:v>
      </x:c>
      <x:c r="F7" s="18" t="n">
        <x:v>35</x:v>
      </x:c>
    </x:row>
    <x:row r="8">
      <x:c r="B8" s="8" t="str">
        <x:v>Chiffre d’affaires TTC</x:v>
      </x:c>
      <x:c r="C8" s="14" t="n">
        <x:f>SUM(D16:D46,G16:G46)</x:f>
        <x:v>0</x:v>
      </x:c>
      <x:c r="E8" s="8" t="str">
        <x:v>Écart ticket TTC</x:v>
      </x:c>
      <x:c r="F8" s="14" t="str">
        <x:f>IF(C10="","",C10-F7)</x:f>
      </x:c>
    </x:row>
    <x:row r="9">
      <x:c r="B9" s="8" t="str">
        <x:v>Chiffre d’affaires HT</x:v>
      </x:c>
      <x:c r="C9" s="14" t="n">
        <x:f>SUM(E16:E46,H16:H46)</x:f>
        <x:v>0</x:v>
      </x:c>
      <x:c r="E9" s="8" t="str">
        <x:v>Objectif ticket HT</x:v>
      </x:c>
      <x:c r="F9" s="18" t="n">
        <x:v>31.82</x:v>
      </x:c>
    </x:row>
    <x:row r="10">
      <x:c r="B10" s="8" t="str">
        <x:v>Ticket moyen TTC</x:v>
      </x:c>
      <x:c r="C10" s="14" t="str">
        <x:f>IF(C7=0,"",C8/C7)</x:f>
      </x:c>
      <x:c r="E10" s="9" t="str">
        <x:v>Écart ticket HT</x:v>
      </x:c>
      <x:c r="F10" s="15" t="str">
        <x:f>IF(C11="","",C11-F9)</x:f>
      </x:c>
    </x:row>
    <x:row r="11">
      <x:c r="B11" s="9" t="str">
        <x:v>Ticket moyen HT</x:v>
      </x:c>
      <x:c r="C11" s="15" t="str">
        <x:f>IF(C7=0,"",C9/C7)</x:f>
      </x:c>
    </x:row>
    <x:row r="14">
      <x:c r="B14" s="21" t="str">
        <x:v>Date</x:v>
      </x:c>
      <x:c r="C14" s="21" t="str">
        <x:v>Couverts midi</x:v>
      </x:c>
      <x:c r="D14" s="21" t="str">
        <x:v>CA TTC midi</x:v>
      </x:c>
      <x:c r="E14" s="21" t="str">
        <x:v>CA HT midi</x:v>
      </x:c>
      <x:c r="F14" s="21" t="str">
        <x:v>Couverts soir</x:v>
      </x:c>
      <x:c r="G14" s="21" t="str">
        <x:v>CA TTC soir</x:v>
      </x:c>
      <x:c r="H14" s="21" t="str">
        <x:v>CA HT soir</x:v>
      </x:c>
      <x:c r="I14" s="21" t="str">
        <x:v>Total couverts</x:v>
      </x:c>
      <x:c r="J14" s="21" t="str">
        <x:v>Ticket TTC</x:v>
      </x:c>
      <x:c r="K14" s="21" t="str">
        <x:v>Ticket HT</x:v>
      </x:c>
    </x:row>
    <x:row r="15">
      <x:c r="B15" s="23" t="str">
        <x:v>Jour du mois</x:v>
      </x:c>
      <x:c r="C15" s="23" t="str">
        <x:v>Saisie</x:v>
      </x:c>
      <x:c r="D15" s="23" t="str">
        <x:v>Saisie</x:v>
      </x:c>
      <x:c r="E15" s="23" t="str">
        <x:v>Saisie</x:v>
      </x:c>
      <x:c r="F15" s="23" t="str">
        <x:v>Saisie</x:v>
      </x:c>
      <x:c r="G15" s="23" t="str">
        <x:v>Saisie</x:v>
      </x:c>
      <x:c r="H15" s="23" t="str">
        <x:v>Saisie</x:v>
      </x:c>
      <x:c r="I15" s="23" t="str">
        <x:v>Calcul</x:v>
      </x:c>
      <x:c r="J15" s="23" t="str">
        <x:v>Calcul</x:v>
      </x:c>
      <x:c r="K15" s="23" t="str">
        <x:v>Calcul</x:v>
      </x:c>
    </x:row>
    <x:row r="16">
      <x:c r="B16" s="33" t="n">
        <x:v>1</x:v>
      </x:c>
      <x:c r="C16" s="35" t="str"/>
      <x:c r="D16" s="39" t="str"/>
      <x:c r="E16" s="39" t="str"/>
      <x:c r="F16" s="35" t="str"/>
      <x:c r="G16" s="39" t="str"/>
      <x:c r="H16" s="39" t="str"/>
      <x:c r="I16" s="37" t="n">
        <x:f>SUM(C16,F16)</x:f>
        <x:v>0</x:v>
      </x:c>
      <x:c r="J16" s="41" t="str">
        <x:f>IF(I16=0,"",SUM(D16,G16)/I16)</x:f>
      </x:c>
      <x:c r="K16" s="41" t="str">
        <x:f>IF(I16=0,"",SUM(E16,H16)/I16)</x:f>
      </x:c>
    </x:row>
    <x:row r="17">
      <x:c r="B17" s="33" t="n">
        <x:v>2</x:v>
      </x:c>
      <x:c r="C17" s="35" t="str"/>
      <x:c r="D17" s="39" t="str"/>
      <x:c r="E17" s="39" t="str"/>
      <x:c r="F17" s="35" t="str"/>
      <x:c r="G17" s="39" t="str"/>
      <x:c r="H17" s="39" t="str"/>
      <x:c r="I17" s="37" t="n">
        <x:f>SUM(C17,F17)</x:f>
        <x:v>0</x:v>
      </x:c>
      <x:c r="J17" s="41" t="str">
        <x:f>IF(I17=0,"",SUM(D17,G17)/I17)</x:f>
      </x:c>
      <x:c r="K17" s="41" t="str">
        <x:f>IF(I17=0,"",SUM(E17,H17)/I17)</x:f>
      </x:c>
    </x:row>
    <x:row r="18">
      <x:c r="B18" s="33" t="n">
        <x:v>3</x:v>
      </x:c>
      <x:c r="C18" s="35" t="str"/>
      <x:c r="D18" s="39" t="str"/>
      <x:c r="E18" s="39" t="str"/>
      <x:c r="F18" s="35" t="str"/>
      <x:c r="G18" s="39" t="str"/>
      <x:c r="H18" s="39" t="str"/>
      <x:c r="I18" s="37" t="n">
        <x:f>SUM(C18,F18)</x:f>
        <x:v>0</x:v>
      </x:c>
      <x:c r="J18" s="41" t="str">
        <x:f>IF(I18=0,"",SUM(D18,G18)/I18)</x:f>
      </x:c>
      <x:c r="K18" s="41" t="str">
        <x:f>IF(I18=0,"",SUM(E18,H18)/I18)</x:f>
      </x:c>
    </x:row>
    <x:row r="19">
      <x:c r="B19" s="33" t="n">
        <x:v>4</x:v>
      </x:c>
      <x:c r="C19" s="35" t="str"/>
      <x:c r="D19" s="39" t="str"/>
      <x:c r="E19" s="39" t="str"/>
      <x:c r="F19" s="35" t="str"/>
      <x:c r="G19" s="39" t="str"/>
      <x:c r="H19" s="39" t="str"/>
      <x:c r="I19" s="37" t="n">
        <x:f>SUM(C19,F19)</x:f>
        <x:v>0</x:v>
      </x:c>
      <x:c r="J19" s="41" t="str">
        <x:f>IF(I19=0,"",SUM(D19,G19)/I19)</x:f>
      </x:c>
      <x:c r="K19" s="41" t="str">
        <x:f>IF(I19=0,"",SUM(E19,H19)/I19)</x:f>
      </x:c>
    </x:row>
    <x:row r="20">
      <x:c r="B20" s="33" t="n">
        <x:v>5</x:v>
      </x:c>
      <x:c r="C20" s="35" t="str"/>
      <x:c r="D20" s="39" t="str"/>
      <x:c r="E20" s="39" t="str"/>
      <x:c r="F20" s="35" t="str"/>
      <x:c r="G20" s="39" t="str"/>
      <x:c r="H20" s="39" t="str"/>
      <x:c r="I20" s="37" t="n">
        <x:f>SUM(C20,F20)</x:f>
        <x:v>0</x:v>
      </x:c>
      <x:c r="J20" s="41" t="str">
        <x:f>IF(I20=0,"",SUM(D20,G20)/I20)</x:f>
      </x:c>
      <x:c r="K20" s="41" t="str">
        <x:f>IF(I20=0,"",SUM(E20,H20)/I20)</x:f>
      </x:c>
    </x:row>
    <x:row r="21">
      <x:c r="B21" s="33" t="n">
        <x:v>6</x:v>
      </x:c>
      <x:c r="C21" s="35" t="str"/>
      <x:c r="D21" s="39" t="str"/>
      <x:c r="E21" s="39" t="str"/>
      <x:c r="F21" s="35" t="str"/>
      <x:c r="G21" s="39" t="str"/>
      <x:c r="H21" s="39" t="str"/>
      <x:c r="I21" s="37" t="n">
        <x:f>SUM(C21,F21)</x:f>
        <x:v>0</x:v>
      </x:c>
      <x:c r="J21" s="41" t="str">
        <x:f>IF(I21=0,"",SUM(D21,G21)/I21)</x:f>
      </x:c>
      <x:c r="K21" s="41" t="str">
        <x:f>IF(I21=0,"",SUM(E21,H21)/I21)</x:f>
      </x:c>
    </x:row>
    <x:row r="22">
      <x:c r="B22" s="33" t="n">
        <x:v>7</x:v>
      </x:c>
      <x:c r="C22" s="35" t="str"/>
      <x:c r="D22" s="39" t="str"/>
      <x:c r="E22" s="39" t="str"/>
      <x:c r="F22" s="35" t="str"/>
      <x:c r="G22" s="39" t="str"/>
      <x:c r="H22" s="39" t="str"/>
      <x:c r="I22" s="37" t="n">
        <x:f>SUM(C22,F22)</x:f>
        <x:v>0</x:v>
      </x:c>
      <x:c r="J22" s="41" t="str">
        <x:f>IF(I22=0,"",SUM(D22,G22)/I22)</x:f>
      </x:c>
      <x:c r="K22" s="41" t="str">
        <x:f>IF(I22=0,"",SUM(E22,H22)/I22)</x:f>
      </x:c>
    </x:row>
    <x:row r="23">
      <x:c r="B23" s="33" t="n">
        <x:v>8</x:v>
      </x:c>
      <x:c r="C23" s="35" t="str"/>
      <x:c r="D23" s="39" t="str"/>
      <x:c r="E23" s="39" t="str"/>
      <x:c r="F23" s="35" t="str"/>
      <x:c r="G23" s="39" t="str"/>
      <x:c r="H23" s="39" t="str"/>
      <x:c r="I23" s="37" t="n">
        <x:f>SUM(C23,F23)</x:f>
        <x:v>0</x:v>
      </x:c>
      <x:c r="J23" s="41" t="str">
        <x:f>IF(I23=0,"",SUM(D23,G23)/I23)</x:f>
      </x:c>
      <x:c r="K23" s="41" t="str">
        <x:f>IF(I23=0,"",SUM(E23,H23)/I23)</x:f>
      </x:c>
    </x:row>
    <x:row r="24">
      <x:c r="B24" s="33" t="n">
        <x:v>9</x:v>
      </x:c>
      <x:c r="C24" s="35" t="str"/>
      <x:c r="D24" s="39" t="str"/>
      <x:c r="E24" s="39" t="str"/>
      <x:c r="F24" s="35" t="str"/>
      <x:c r="G24" s="39" t="str"/>
      <x:c r="H24" s="39" t="str"/>
      <x:c r="I24" s="37" t="n">
        <x:f>SUM(C24,F24)</x:f>
        <x:v>0</x:v>
      </x:c>
      <x:c r="J24" s="41" t="str">
        <x:f>IF(I24=0,"",SUM(D24,G24)/I24)</x:f>
      </x:c>
      <x:c r="K24" s="41" t="str">
        <x:f>IF(I24=0,"",SUM(E24,H24)/I24)</x:f>
      </x:c>
    </x:row>
    <x:row r="25">
      <x:c r="B25" s="33" t="n">
        <x:v>10</x:v>
      </x:c>
      <x:c r="C25" s="35" t="str"/>
      <x:c r="D25" s="39" t="str"/>
      <x:c r="E25" s="39" t="str"/>
      <x:c r="F25" s="35" t="str"/>
      <x:c r="G25" s="39" t="str"/>
      <x:c r="H25" s="39" t="str"/>
      <x:c r="I25" s="37" t="n">
        <x:f>SUM(C25,F25)</x:f>
        <x:v>0</x:v>
      </x:c>
      <x:c r="J25" s="41" t="str">
        <x:f>IF(I25=0,"",SUM(D25,G25)/I25)</x:f>
      </x:c>
      <x:c r="K25" s="41" t="str">
        <x:f>IF(I25=0,"",SUM(E25,H25)/I25)</x:f>
      </x:c>
    </x:row>
    <x:row r="26">
      <x:c r="B26" s="33" t="n">
        <x:v>11</x:v>
      </x:c>
      <x:c r="C26" s="35" t="str"/>
      <x:c r="D26" s="39" t="str"/>
      <x:c r="E26" s="39" t="str"/>
      <x:c r="F26" s="35" t="str"/>
      <x:c r="G26" s="39" t="str"/>
      <x:c r="H26" s="39" t="str"/>
      <x:c r="I26" s="37" t="n">
        <x:f>SUM(C26,F26)</x:f>
        <x:v>0</x:v>
      </x:c>
      <x:c r="J26" s="41" t="str">
        <x:f>IF(I26=0,"",SUM(D26,G26)/I26)</x:f>
      </x:c>
      <x:c r="K26" s="41" t="str">
        <x:f>IF(I26=0,"",SUM(E26,H26)/I26)</x:f>
      </x:c>
    </x:row>
    <x:row r="27">
      <x:c r="B27" s="33" t="n">
        <x:v>12</x:v>
      </x:c>
      <x:c r="C27" s="35" t="str"/>
      <x:c r="D27" s="39" t="str"/>
      <x:c r="E27" s="39" t="str"/>
      <x:c r="F27" s="35" t="str"/>
      <x:c r="G27" s="39" t="str"/>
      <x:c r="H27" s="39" t="str"/>
      <x:c r="I27" s="37" t="n">
        <x:f>SUM(C27,F27)</x:f>
        <x:v>0</x:v>
      </x:c>
      <x:c r="J27" s="41" t="str">
        <x:f>IF(I27=0,"",SUM(D27,G27)/I27)</x:f>
      </x:c>
      <x:c r="K27" s="41" t="str">
        <x:f>IF(I27=0,"",SUM(E27,H27)/I27)</x:f>
      </x:c>
    </x:row>
    <x:row r="28">
      <x:c r="B28" s="33" t="n">
        <x:v>13</x:v>
      </x:c>
      <x:c r="C28" s="35" t="str"/>
      <x:c r="D28" s="39" t="str"/>
      <x:c r="E28" s="39" t="str"/>
      <x:c r="F28" s="35" t="str"/>
      <x:c r="G28" s="39" t="str"/>
      <x:c r="H28" s="39" t="str"/>
      <x:c r="I28" s="37" t="n">
        <x:f>SUM(C28,F28)</x:f>
        <x:v>0</x:v>
      </x:c>
      <x:c r="J28" s="41" t="str">
        <x:f>IF(I28=0,"",SUM(D28,G28)/I28)</x:f>
      </x:c>
      <x:c r="K28" s="41" t="str">
        <x:f>IF(I28=0,"",SUM(E28,H28)/I28)</x:f>
      </x:c>
    </x:row>
    <x:row r="29">
      <x:c r="B29" s="33" t="n">
        <x:v>14</x:v>
      </x:c>
      <x:c r="C29" s="35" t="str"/>
      <x:c r="D29" s="39" t="str"/>
      <x:c r="E29" s="39" t="str"/>
      <x:c r="F29" s="35" t="str"/>
      <x:c r="G29" s="39" t="str"/>
      <x:c r="H29" s="39" t="str"/>
      <x:c r="I29" s="37" t="n">
        <x:f>SUM(C29,F29)</x:f>
        <x:v>0</x:v>
      </x:c>
      <x:c r="J29" s="41" t="str">
        <x:f>IF(I29=0,"",SUM(D29,G29)/I29)</x:f>
      </x:c>
      <x:c r="K29" s="41" t="str">
        <x:f>IF(I29=0,"",SUM(E29,H29)/I29)</x:f>
      </x:c>
    </x:row>
    <x:row r="30">
      <x:c r="B30" s="33" t="n">
        <x:v>15</x:v>
      </x:c>
      <x:c r="C30" s="35" t="str"/>
      <x:c r="D30" s="39" t="str"/>
      <x:c r="E30" s="39" t="str"/>
      <x:c r="F30" s="35" t="str"/>
      <x:c r="G30" s="39" t="str"/>
      <x:c r="H30" s="39" t="str"/>
      <x:c r="I30" s="37" t="n">
        <x:f>SUM(C30,F30)</x:f>
        <x:v>0</x:v>
      </x:c>
      <x:c r="J30" s="41" t="str">
        <x:f>IF(I30=0,"",SUM(D30,G30)/I30)</x:f>
      </x:c>
      <x:c r="K30" s="41" t="str">
        <x:f>IF(I30=0,"",SUM(E30,H30)/I30)</x:f>
      </x:c>
    </x:row>
    <x:row r="31">
      <x:c r="B31" s="33" t="n">
        <x:v>16</x:v>
      </x:c>
      <x:c r="C31" s="35" t="str"/>
      <x:c r="D31" s="39" t="str"/>
      <x:c r="E31" s="39" t="str"/>
      <x:c r="F31" s="35" t="str"/>
      <x:c r="G31" s="39" t="str"/>
      <x:c r="H31" s="39" t="str"/>
      <x:c r="I31" s="37" t="n">
        <x:f>SUM(C31,F31)</x:f>
        <x:v>0</x:v>
      </x:c>
      <x:c r="J31" s="41" t="str">
        <x:f>IF(I31=0,"",SUM(D31,G31)/I31)</x:f>
      </x:c>
      <x:c r="K31" s="41" t="str">
        <x:f>IF(I31=0,"",SUM(E31,H31)/I31)</x:f>
      </x:c>
    </x:row>
    <x:row r="32">
      <x:c r="B32" s="33" t="n">
        <x:v>17</x:v>
      </x:c>
      <x:c r="C32" s="35" t="str"/>
      <x:c r="D32" s="39" t="str"/>
      <x:c r="E32" s="39" t="str"/>
      <x:c r="F32" s="35" t="str"/>
      <x:c r="G32" s="39" t="str"/>
      <x:c r="H32" s="39" t="str"/>
      <x:c r="I32" s="37" t="n">
        <x:f>SUM(C32,F32)</x:f>
        <x:v>0</x:v>
      </x:c>
      <x:c r="J32" s="41" t="str">
        <x:f>IF(I32=0,"",SUM(D32,G32)/I32)</x:f>
      </x:c>
      <x:c r="K32" s="41" t="str">
        <x:f>IF(I32=0,"",SUM(E32,H32)/I32)</x:f>
      </x:c>
    </x:row>
    <x:row r="33">
      <x:c r="B33" s="33" t="n">
        <x:v>18</x:v>
      </x:c>
      <x:c r="C33" s="35" t="str"/>
      <x:c r="D33" s="39" t="str"/>
      <x:c r="E33" s="39" t="str"/>
      <x:c r="F33" s="35" t="str"/>
      <x:c r="G33" s="39" t="str"/>
      <x:c r="H33" s="39" t="str"/>
      <x:c r="I33" s="37" t="n">
        <x:f>SUM(C33,F33)</x:f>
        <x:v>0</x:v>
      </x:c>
      <x:c r="J33" s="41" t="str">
        <x:f>IF(I33=0,"",SUM(D33,G33)/I33)</x:f>
      </x:c>
      <x:c r="K33" s="41" t="str">
        <x:f>IF(I33=0,"",SUM(E33,H33)/I33)</x:f>
      </x:c>
    </x:row>
    <x:row r="34">
      <x:c r="B34" s="33" t="n">
        <x:v>19</x:v>
      </x:c>
      <x:c r="C34" s="35" t="str"/>
      <x:c r="D34" s="39" t="str"/>
      <x:c r="E34" s="39" t="str"/>
      <x:c r="F34" s="35" t="str"/>
      <x:c r="G34" s="39" t="str"/>
      <x:c r="H34" s="39" t="str"/>
      <x:c r="I34" s="37" t="n">
        <x:f>SUM(C34,F34)</x:f>
        <x:v>0</x:v>
      </x:c>
      <x:c r="J34" s="41" t="str">
        <x:f>IF(I34=0,"",SUM(D34,G34)/I34)</x:f>
      </x:c>
      <x:c r="K34" s="41" t="str">
        <x:f>IF(I34=0,"",SUM(E34,H34)/I34)</x:f>
      </x:c>
    </x:row>
    <x:row r="35">
      <x:c r="B35" s="33" t="n">
        <x:v>20</x:v>
      </x:c>
      <x:c r="C35" s="35" t="str"/>
      <x:c r="D35" s="39" t="str"/>
      <x:c r="E35" s="39" t="str"/>
      <x:c r="F35" s="35" t="str"/>
      <x:c r="G35" s="39" t="str"/>
      <x:c r="H35" s="39" t="str"/>
      <x:c r="I35" s="37" t="n">
        <x:f>SUM(C35,F35)</x:f>
        <x:v>0</x:v>
      </x:c>
      <x:c r="J35" s="41" t="str">
        <x:f>IF(I35=0,"",SUM(D35,G35)/I35)</x:f>
      </x:c>
      <x:c r="K35" s="41" t="str">
        <x:f>IF(I35=0,"",SUM(E35,H35)/I35)</x:f>
      </x:c>
    </x:row>
    <x:row r="36">
      <x:c r="B36" s="33" t="n">
        <x:v>21</x:v>
      </x:c>
      <x:c r="C36" s="35" t="str"/>
      <x:c r="D36" s="39" t="str"/>
      <x:c r="E36" s="39" t="str"/>
      <x:c r="F36" s="35" t="str"/>
      <x:c r="G36" s="39" t="str"/>
      <x:c r="H36" s="39" t="str"/>
      <x:c r="I36" s="37" t="n">
        <x:f>SUM(C36,F36)</x:f>
        <x:v>0</x:v>
      </x:c>
      <x:c r="J36" s="41" t="str">
        <x:f>IF(I36=0,"",SUM(D36,G36)/I36)</x:f>
      </x:c>
      <x:c r="K36" s="41" t="str">
        <x:f>IF(I36=0,"",SUM(E36,H36)/I36)</x:f>
      </x:c>
    </x:row>
    <x:row r="37">
      <x:c r="B37" s="33" t="n">
        <x:v>22</x:v>
      </x:c>
      <x:c r="C37" s="35" t="str"/>
      <x:c r="D37" s="39" t="str"/>
      <x:c r="E37" s="39" t="str"/>
      <x:c r="F37" s="35" t="str"/>
      <x:c r="G37" s="39" t="str"/>
      <x:c r="H37" s="39" t="str"/>
      <x:c r="I37" s="37" t="n">
        <x:f>SUM(C37,F37)</x:f>
        <x:v>0</x:v>
      </x:c>
      <x:c r="J37" s="41" t="str">
        <x:f>IF(I37=0,"",SUM(D37,G37)/I37)</x:f>
      </x:c>
      <x:c r="K37" s="41" t="str">
        <x:f>IF(I37=0,"",SUM(E37,H37)/I37)</x:f>
      </x:c>
    </x:row>
    <x:row r="38">
      <x:c r="B38" s="33" t="n">
        <x:v>23</x:v>
      </x:c>
      <x:c r="C38" s="35" t="str"/>
      <x:c r="D38" s="39" t="str"/>
      <x:c r="E38" s="39" t="str"/>
      <x:c r="F38" s="35" t="str"/>
      <x:c r="G38" s="39" t="str"/>
      <x:c r="H38" s="39" t="str"/>
      <x:c r="I38" s="37" t="n">
        <x:f>SUM(C38,F38)</x:f>
        <x:v>0</x:v>
      </x:c>
      <x:c r="J38" s="41" t="str">
        <x:f>IF(I38=0,"",SUM(D38,G38)/I38)</x:f>
      </x:c>
      <x:c r="K38" s="41" t="str">
        <x:f>IF(I38=0,"",SUM(E38,H38)/I38)</x:f>
      </x:c>
    </x:row>
    <x:row r="39">
      <x:c r="B39" s="33" t="n">
        <x:v>24</x:v>
      </x:c>
      <x:c r="C39" s="35" t="str"/>
      <x:c r="D39" s="39" t="str"/>
      <x:c r="E39" s="39" t="str"/>
      <x:c r="F39" s="35" t="str"/>
      <x:c r="G39" s="39" t="str"/>
      <x:c r="H39" s="39" t="str"/>
      <x:c r="I39" s="37" t="n">
        <x:f>SUM(C39,F39)</x:f>
        <x:v>0</x:v>
      </x:c>
      <x:c r="J39" s="41" t="str">
        <x:f>IF(I39=0,"",SUM(D39,G39)/I39)</x:f>
      </x:c>
      <x:c r="K39" s="41" t="str">
        <x:f>IF(I39=0,"",SUM(E39,H39)/I39)</x:f>
      </x:c>
    </x:row>
    <x:row r="40">
      <x:c r="B40" s="33" t="n">
        <x:v>25</x:v>
      </x:c>
      <x:c r="C40" s="35" t="str"/>
      <x:c r="D40" s="39" t="str"/>
      <x:c r="E40" s="39" t="str"/>
      <x:c r="F40" s="35" t="str"/>
      <x:c r="G40" s="39" t="str"/>
      <x:c r="H40" s="39" t="str"/>
      <x:c r="I40" s="37" t="n">
        <x:f>SUM(C40,F40)</x:f>
        <x:v>0</x:v>
      </x:c>
      <x:c r="J40" s="41" t="str">
        <x:f>IF(I40=0,"",SUM(D40,G40)/I40)</x:f>
      </x:c>
      <x:c r="K40" s="41" t="str">
        <x:f>IF(I40=0,"",SUM(E40,H40)/I40)</x:f>
      </x:c>
    </x:row>
    <x:row r="41">
      <x:c r="B41" s="33" t="n">
        <x:v>26</x:v>
      </x:c>
      <x:c r="C41" s="35" t="str"/>
      <x:c r="D41" s="39" t="str"/>
      <x:c r="E41" s="39" t="str"/>
      <x:c r="F41" s="35" t="str"/>
      <x:c r="G41" s="39" t="str"/>
      <x:c r="H41" s="39" t="str"/>
      <x:c r="I41" s="37" t="n">
        <x:f>SUM(C41,F41)</x:f>
        <x:v>0</x:v>
      </x:c>
      <x:c r="J41" s="41" t="str">
        <x:f>IF(I41=0,"",SUM(D41,G41)/I41)</x:f>
      </x:c>
      <x:c r="K41" s="41" t="str">
        <x:f>IF(I41=0,"",SUM(E41,H41)/I41)</x:f>
      </x:c>
    </x:row>
    <x:row r="42">
      <x:c r="B42" s="33" t="n">
        <x:v>27</x:v>
      </x:c>
      <x:c r="C42" s="35" t="str"/>
      <x:c r="D42" s="39" t="str"/>
      <x:c r="E42" s="39" t="str"/>
      <x:c r="F42" s="35" t="str"/>
      <x:c r="G42" s="39" t="str"/>
      <x:c r="H42" s="39" t="str"/>
      <x:c r="I42" s="37" t="n">
        <x:f>SUM(C42,F42)</x:f>
        <x:v>0</x:v>
      </x:c>
      <x:c r="J42" s="41" t="str">
        <x:f>IF(I42=0,"",SUM(D42,G42)/I42)</x:f>
      </x:c>
      <x:c r="K42" s="41" t="str">
        <x:f>IF(I42=0,"",SUM(E42,H42)/I42)</x:f>
      </x:c>
    </x:row>
    <x:row r="43">
      <x:c r="B43" s="33" t="n">
        <x:v>28</x:v>
      </x:c>
      <x:c r="C43" s="35" t="str"/>
      <x:c r="D43" s="39" t="str"/>
      <x:c r="E43" s="39" t="str"/>
      <x:c r="F43" s="35" t="str"/>
      <x:c r="G43" s="39" t="str"/>
      <x:c r="H43" s="39" t="str"/>
      <x:c r="I43" s="37" t="n">
        <x:f>SUM(C43,F43)</x:f>
        <x:v>0</x:v>
      </x:c>
      <x:c r="J43" s="41" t="str">
        <x:f>IF(I43=0,"",SUM(D43,G43)/I43)</x:f>
      </x:c>
      <x:c r="K43" s="41" t="str">
        <x:f>IF(I43=0,"",SUM(E43,H43)/I43)</x:f>
      </x:c>
    </x:row>
    <x:row r="44">
      <x:c r="B44" s="33" t="n">
        <x:v>29</x:v>
      </x:c>
      <x:c r="C44" s="35" t="str"/>
      <x:c r="D44" s="39" t="str"/>
      <x:c r="E44" s="39" t="str"/>
      <x:c r="F44" s="35" t="str"/>
      <x:c r="G44" s="39" t="str"/>
      <x:c r="H44" s="39" t="str"/>
      <x:c r="I44" s="37" t="n">
        <x:f>SUM(C44,F44)</x:f>
        <x:v>0</x:v>
      </x:c>
      <x:c r="J44" s="41" t="str">
        <x:f>IF(I44=0,"",SUM(D44,G44)/I44)</x:f>
      </x:c>
      <x:c r="K44" s="41" t="str">
        <x:f>IF(I44=0,"",SUM(E44,H44)/I44)</x:f>
      </x:c>
    </x:row>
    <x:row r="45">
      <x:c r="B45" s="33" t="n">
        <x:v>30</x:v>
      </x:c>
      <x:c r="C45" s="35" t="str"/>
      <x:c r="D45" s="39" t="str"/>
      <x:c r="E45" s="39" t="str"/>
      <x:c r="F45" s="35" t="str"/>
      <x:c r="G45" s="39" t="str"/>
      <x:c r="H45" s="39" t="str"/>
      <x:c r="I45" s="37" t="n">
        <x:f>SUM(C45,F45)</x:f>
        <x:v>0</x:v>
      </x:c>
      <x:c r="J45" s="41" t="str">
        <x:f>IF(I45=0,"",SUM(D45,G45)/I45)</x:f>
      </x:c>
      <x:c r="K45" s="41" t="str">
        <x:f>IF(I45=0,"",SUM(E45,H45)/I45)</x:f>
      </x:c>
    </x:row>
    <x:row r="46">
      <x:c r="B46" s="34" t="n">
        <x:v>31</x:v>
      </x:c>
      <x:c r="C46" s="36" t="str"/>
      <x:c r="D46" s="40" t="str"/>
      <x:c r="E46" s="40" t="str"/>
      <x:c r="F46" s="36" t="str"/>
      <x:c r="G46" s="40" t="str"/>
      <x:c r="H46" s="40" t="str"/>
      <x:c r="I46" s="38" t="n">
        <x:f>SUM(C46,F46)</x:f>
        <x:v>0</x:v>
      </x:c>
      <x:c r="J46" s="42" t="str">
        <x:f>IF(I46=0,"",SUM(D46,G46)/I46)</x:f>
      </x:c>
      <x:c r="K46" s="42" t="str">
        <x:f>IF(I46=0,"",SUM(E46,H46)/I46)</x:f>
      </x:c>
    </x:row>
    <x:row r="48">
      <x:c r="B48" s="43" t="str">
        <x:v>Cellules jaunes : saisies. Le CA TTC provient généralement de la caisse ; le CA HT sert à la gestion et aux comparaisons de ratios.</x:v>
      </x:c>
    </x:row>
  </x:sheetData>
  <x:mergeCells>
    <x:mergeCell ref="B2:K2"/>
    <x:mergeCell ref="B3:K3"/>
    <x:mergeCell ref="B48:K48"/>
  </x:mergeCells>
  <x:conditionalFormatting sqref="C16:H46">
    <x:cfRule type="expression" dxfId="0" priority="1">
      <x:formula>AND(C16&lt;&gt;"",NOT(ISNUMBER(C16)))</x:formula>
    </x:cfRule>
  </x:conditionalFormatting>
  <x:conditionalFormatting sqref="E16:E46">
    <x:cfRule type="expression" dxfId="1" priority="2">
      <x:formula>AND(E16&lt;&gt;"",D16&lt;&gt;"",E16&gt;D16)</x:formula>
    </x:cfRule>
  </x:conditionalFormatting>
  <x:conditionalFormatting sqref="H16:H46">
    <x:cfRule type="expression" dxfId="2" priority="3">
      <x:formula>AND(H16&lt;&gt;"",G16&lt;&gt;"",H16&gt;G16)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2" max="2" width="18" hidden="0" customWidth="1"/>
    <x:col min="3" max="3" width="38" hidden="0" customWidth="1"/>
    <x:col min="4" max="4" width="38" hidden="0" customWidth="1"/>
    <x:col min="5" max="5" width="44" hidden="0" customWidth="1"/>
  </x:cols>
  <x:sheetData>
    <x:row r="2">
      <x:c r="B2" s="1" t="str">
        <x:v>Tickets moyens TTC et HT</x:v>
      </x:c>
    </x:row>
    <x:row r="3">
      <x:c r="B3" s="3"/>
      <x:c r="C3" s="3"/>
      <x:c r="D3" s="3"/>
      <x:c r="E3" s="3"/>
    </x:row>
    <x:row r="5">
      <x:c r="B5" s="6" t="str">
        <x:v>Étape</x:v>
      </x:c>
      <x:c r="C5" s="6" t="str">
        <x:v>Action</x:v>
      </x:c>
    </x:row>
    <x:row r="6" ht="36" customHeight="1">
      <x:c r="B6" s="46" t="n">
        <x:v>1</x:v>
      </x:c>
      <x:c r="C6" s="49" t="str">
        <x:v>Renseignez les couverts puis les chiffres d’affaires TTC et HT pour chaque service.</x:v>
      </x:c>
    </x:row>
    <x:row r="7" ht="36" customHeight="1">
      <x:c r="B7" s="46" t="n">
        <x:v>2</x:v>
      </x:c>
      <x:c r="C7" s="49" t="str">
        <x:v>Reprenez le CA TTC dans la caisse. Utilisez le CA HT issu de la caisse ou de votre ventilation comptable.</x:v>
      </x:c>
    </x:row>
    <x:row r="8" ht="36" customHeight="1">
      <x:c r="B8" s="46" t="n">
        <x:v>3</x:v>
      </x:c>
      <x:c r="C8" s="49" t="str">
        <x:v>Laissez les cellules vides lorsqu’un service n’a pas eu lieu.</x:v>
      </x:c>
    </x:row>
    <x:row r="9" ht="36" customHeight="1">
      <x:c r="B9" s="46" t="n">
        <x:v>4</x:v>
      </x:c>
      <x:c r="C9" s="49" t="str">
        <x:v>Saisissez séparément vos objectifs de ticket moyen TTC et HT dans les cellules jaunes F7 et F9.</x:v>
      </x:c>
    </x:row>
    <x:row r="10" ht="36" customHeight="1">
      <x:c r="B10" s="50" t="n">
        <x:v>5</x:v>
      </x:c>
      <x:c r="C10" s="51" t="str">
        <x:v>Dupliquez le fichier pour chaque mois afin de conserver votre historique.</x:v>
      </x:c>
    </x:row>
    <x:row r="12">
      <x:c r="B12" s="21" t="str">
        <x:v>Indicateur</x:v>
      </x:c>
      <x:c r="C12" s="21" t="str">
        <x:v>Mode de calcul</x:v>
      </x:c>
      <x:c r="D12" s="21" t="str">
        <x:v>Utilisation principale</x:v>
      </x:c>
      <x:c r="E12" s="21" t="str">
        <x:v>Avantages et limites</x:v>
      </x:c>
    </x:row>
    <x:row r="13" ht="64" customHeight="1">
      <x:c r="B13" s="53" t="str">
        <x:v>Ticket moyen TTC</x:v>
      </x:c>
      <x:c r="C13" s="54" t="str">
        <x:v>CA TTC / Nombre de couverts</x:v>
      </x:c>
      <x:c r="D13" s="54" t="str">
        <x:v>Performance marketing, objectifs des serveurs et suivi quotidien de la caisse.</x:v>
      </x:c>
      <x:c r="E13" s="55" t="str">
        <x:v>Simple et concret pour les équipes. Peut être influencé par une modification du mix de TVA, notamment une hausse des ventes d’alcool.</x:v>
      </x:c>
    </x:row>
    <x:row r="14" ht="64" customHeight="1">
      <x:c r="B14" s="56" t="str">
        <x:v>Ticket moyen HT</x:v>
      </x:c>
      <x:c r="C14" s="51" t="str">
        <x:v>CA HT / Nombre de couverts</x:v>
      </x:c>
      <x:c r="D14" s="51" t="str">
        <x:v>Gestion financière, comparaison avec les ratios de la profession et analyse des marges.</x:v>
      </x:c>
      <x:c r="E14" s="57" t="str">
        <x:v>Reflète la richesse hors taxes générée par le restaurant. Il est moins parlant pour le personnel en salle.</x:v>
      </x:c>
    </x:row>
    <x:row r="16">
      <x:c r="B16" s="59" t="str">
        <x:v>À retenir : le TTC sert au pilotage commercial quotidien ; le HT sert à l’analyse économique et aux comparaisons de gestion.</x:v>
      </x:c>
    </x:row>
    <x:row r="18">
      <x:c r="B18" s="60" t="str">
        <x:v>La Boîte à Outils du Restaurateur  •  boiteaoutilsrestaurateur.fr</x:v>
      </x:c>
    </x:row>
  </x:sheetData>
  <x:mergeCells>
    <x:mergeCell ref="B2:E2"/>
    <x:mergeCell ref="B16:E16"/>
    <x:mergeCell ref="B18:E18"/>
  </x:mergeCells>
  <x:pageMargins left="0.7" right="0.7" top="0.75" bottom="0.75" header="0.3" footer="0.3"/>
</x:worksheet>
</file>